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opadvert5\Downloads\"/>
    </mc:Choice>
  </mc:AlternateContent>
  <bookViews>
    <workbookView xWindow="0" yWindow="0" windowWidth="21600" windowHeight="9135"/>
  </bookViews>
  <sheets>
    <sheet name="kamranis.com" sheetId="1" r:id="rId1"/>
  </sheets>
  <externalReferences>
    <externalReference r:id="rId2"/>
  </externalReferences>
  <definedNames>
    <definedName name="ipe">'[1]IPE '!$A$5:$R$30</definedName>
    <definedName name="_xlnm.Print_Titles" localSheetId="0">kamranis.com!$3:$9</definedName>
  </definedNames>
  <calcPr calcId="152511"/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10" i="1" l="1"/>
  <c r="K28" i="1" s="1"/>
</calcChain>
</file>

<file path=xl/sharedStrings.xml><?xml version="1.0" encoding="utf-8"?>
<sst xmlns="http://schemas.openxmlformats.org/spreadsheetml/2006/main" count="22" uniqueCount="21">
  <si>
    <t>ریز متره</t>
  </si>
  <si>
    <t>کارفرما:</t>
  </si>
  <si>
    <t>پروژه:</t>
  </si>
  <si>
    <t>مشاور:</t>
  </si>
  <si>
    <t>موضوع:</t>
  </si>
  <si>
    <t>دستگاه نظارت:</t>
  </si>
  <si>
    <t>تاریخ:</t>
  </si>
  <si>
    <t>پیمانکار:</t>
  </si>
  <si>
    <t>صفحه:</t>
  </si>
  <si>
    <t>ردیف</t>
  </si>
  <si>
    <t>شرح عملیات</t>
  </si>
  <si>
    <t>واحد</t>
  </si>
  <si>
    <t>تعداد</t>
  </si>
  <si>
    <t>طول</t>
  </si>
  <si>
    <t>عرض</t>
  </si>
  <si>
    <t>ارتفاع</t>
  </si>
  <si>
    <t>جمع کل</t>
  </si>
  <si>
    <t>ملاحظات</t>
  </si>
  <si>
    <t>ردیف فهرست</t>
  </si>
  <si>
    <t>فرم ریزمتره</t>
  </si>
  <si>
    <t>جمع جزء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</si>
</sst>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6"/>
      <color theme="1"/>
      <name val="B Nazanin"/>
      <charset val="178"/>
    </font>
    <font>
      <sz val="11"/>
      <color theme="1"/>
      <name val="B Nazanin"/>
      <charset val="178"/>
    </font>
    <font>
      <b/>
      <sz val="10"/>
      <color theme="1"/>
      <name val="B Nazanin"/>
      <charset val="178"/>
    </font>
    <font>
      <sz val="9"/>
      <color theme="1"/>
      <name val="B Nazanin"/>
      <charset val="178"/>
    </font>
    <font>
      <b/>
      <sz val="11"/>
      <color theme="1"/>
      <name val="B Nazanin"/>
      <charset val="178"/>
    </font>
    <font>
      <sz val="8"/>
      <color theme="1"/>
      <name val="B Nazanin"/>
      <charset val="178"/>
    </font>
    <font>
      <b/>
      <sz val="12"/>
      <color theme="1"/>
      <name val="B Nazanin"/>
      <charset val="178"/>
    </font>
    <font>
      <b/>
      <sz val="10"/>
      <color theme="1"/>
      <name val="B Mitra"/>
      <charset val="178"/>
    </font>
    <font>
      <b/>
      <sz val="14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 textRotation="90"/>
    </xf>
    <xf numFmtId="0" fontId="7" fillId="0" borderId="28" xfId="0" applyFont="1" applyBorder="1" applyAlignment="1">
      <alignment horizontal="center" vertical="center" textRotation="90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kili%20%201/H/vakili/&#1605;&#1578;&#1601;&#1585;&#1602;&#1607;/&#1601;&#1585;&#1605;%20&#1575;&#1606;&#1608;&#1575;&#1593;%20&#1605;&#1578;&#1585;&#16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آهن آلات"/>
      <sheetName val="برگ مالی"/>
      <sheetName val="خلاصه فصول"/>
      <sheetName val="خلاصه مالی"/>
      <sheetName val="ریز مالی"/>
      <sheetName val="خلاصه متره"/>
      <sheetName val="ریز متره ابنیه"/>
      <sheetName val="ریز متره تاسیسات"/>
      <sheetName val="Total"/>
      <sheetName val="JOIST &amp; DECK"/>
      <sheetName val="BEAM"/>
      <sheetName val="COLUMN"/>
      <sheetName val="Add"/>
      <sheetName val="Fondation"/>
      <sheetName val="Steel Strakcher-2"/>
      <sheetName val="IPE "/>
      <sheetName val="INP  "/>
      <sheetName val="IPB  "/>
      <sheetName val="UNP  "/>
      <sheetName val="Angle  Equal Leg "/>
      <sheetName val="Angle  Unequal Leg  "/>
      <sheetName val="Square Tube "/>
      <sheetName val="Rectangular Tube "/>
      <sheetName val="Round Tube "/>
      <sheetName val="Cast IP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>
            <v>80</v>
          </cell>
          <cell r="B5">
            <v>80</v>
          </cell>
          <cell r="C5">
            <v>46</v>
          </cell>
          <cell r="D5">
            <v>3.8</v>
          </cell>
          <cell r="E5">
            <v>5.2</v>
          </cell>
          <cell r="F5">
            <v>5</v>
          </cell>
          <cell r="G5">
            <v>10.199999999999999</v>
          </cell>
          <cell r="H5">
            <v>59</v>
          </cell>
          <cell r="I5">
            <v>7.64</v>
          </cell>
          <cell r="J5">
            <v>6</v>
          </cell>
          <cell r="K5">
            <v>80.099999999999994</v>
          </cell>
          <cell r="L5">
            <v>20</v>
          </cell>
          <cell r="M5">
            <v>3.24</v>
          </cell>
          <cell r="N5">
            <v>8.49</v>
          </cell>
          <cell r="O5">
            <v>3.69</v>
          </cell>
          <cell r="P5">
            <v>1.05</v>
          </cell>
          <cell r="Q5">
            <v>63</v>
          </cell>
          <cell r="R5">
            <v>12.2</v>
          </cell>
        </row>
        <row r="6">
          <cell r="A6">
            <v>100</v>
          </cell>
          <cell r="B6">
            <v>100</v>
          </cell>
          <cell r="C6">
            <v>55</v>
          </cell>
          <cell r="D6">
            <v>4.0999999999999996</v>
          </cell>
          <cell r="E6">
            <v>5.7</v>
          </cell>
          <cell r="F6">
            <v>7</v>
          </cell>
          <cell r="G6">
            <v>12.7</v>
          </cell>
          <cell r="H6">
            <v>74</v>
          </cell>
          <cell r="I6">
            <v>10.3</v>
          </cell>
          <cell r="J6">
            <v>8.1</v>
          </cell>
          <cell r="K6">
            <v>171</v>
          </cell>
          <cell r="L6">
            <v>34.200000000000003</v>
          </cell>
          <cell r="M6">
            <v>4.07</v>
          </cell>
          <cell r="N6">
            <v>15.9</v>
          </cell>
          <cell r="O6">
            <v>5.79</v>
          </cell>
          <cell r="P6">
            <v>1.24</v>
          </cell>
          <cell r="Q6">
            <v>79</v>
          </cell>
          <cell r="R6">
            <v>14.6</v>
          </cell>
        </row>
        <row r="7">
          <cell r="A7">
            <v>120</v>
          </cell>
          <cell r="B7">
            <v>120</v>
          </cell>
          <cell r="C7">
            <v>64</v>
          </cell>
          <cell r="D7">
            <v>4.4000000000000004</v>
          </cell>
          <cell r="E7">
            <v>6.3</v>
          </cell>
          <cell r="F7">
            <v>7</v>
          </cell>
          <cell r="G7">
            <v>13.3</v>
          </cell>
          <cell r="H7">
            <v>93</v>
          </cell>
          <cell r="I7">
            <v>13.2</v>
          </cell>
          <cell r="J7">
            <v>10.4</v>
          </cell>
          <cell r="K7">
            <v>318</v>
          </cell>
          <cell r="L7">
            <v>53</v>
          </cell>
          <cell r="M7">
            <v>4.9000000000000004</v>
          </cell>
          <cell r="N7">
            <v>27.7</v>
          </cell>
          <cell r="O7">
            <v>8.65</v>
          </cell>
          <cell r="P7">
            <v>1.45</v>
          </cell>
          <cell r="Q7">
            <v>96</v>
          </cell>
          <cell r="R7">
            <v>16.899999999999999</v>
          </cell>
        </row>
        <row r="8">
          <cell r="A8">
            <v>140</v>
          </cell>
          <cell r="B8">
            <v>140</v>
          </cell>
          <cell r="C8">
            <v>73</v>
          </cell>
          <cell r="D8">
            <v>4.7</v>
          </cell>
          <cell r="E8">
            <v>6.9</v>
          </cell>
          <cell r="F8">
            <v>7</v>
          </cell>
          <cell r="G8">
            <v>13.9</v>
          </cell>
          <cell r="H8">
            <v>112</v>
          </cell>
          <cell r="I8">
            <v>16.399999999999999</v>
          </cell>
          <cell r="J8">
            <v>12.9</v>
          </cell>
          <cell r="K8">
            <v>541</v>
          </cell>
          <cell r="L8">
            <v>77.3</v>
          </cell>
          <cell r="M8">
            <v>5.74</v>
          </cell>
          <cell r="N8">
            <v>44.9</v>
          </cell>
          <cell r="O8">
            <v>12.3</v>
          </cell>
          <cell r="P8">
            <v>1.65</v>
          </cell>
          <cell r="Q8">
            <v>112</v>
          </cell>
          <cell r="R8">
            <v>19.3</v>
          </cell>
        </row>
        <row r="9">
          <cell r="A9">
            <v>160</v>
          </cell>
          <cell r="B9">
            <v>160</v>
          </cell>
          <cell r="C9">
            <v>82</v>
          </cell>
          <cell r="D9">
            <v>5</v>
          </cell>
          <cell r="E9">
            <v>7.4</v>
          </cell>
          <cell r="F9">
            <v>9</v>
          </cell>
          <cell r="G9">
            <v>16.399999999999999</v>
          </cell>
          <cell r="H9">
            <v>127</v>
          </cell>
          <cell r="I9">
            <v>20.100000000000001</v>
          </cell>
          <cell r="J9">
            <v>15.8</v>
          </cell>
          <cell r="K9">
            <v>869</v>
          </cell>
          <cell r="L9">
            <v>109</v>
          </cell>
          <cell r="M9">
            <v>6.58</v>
          </cell>
          <cell r="N9">
            <v>68.3</v>
          </cell>
          <cell r="O9">
            <v>16.7</v>
          </cell>
          <cell r="P9">
            <v>1.84</v>
          </cell>
          <cell r="Q9">
            <v>129</v>
          </cell>
          <cell r="R9">
            <v>21.7</v>
          </cell>
        </row>
        <row r="10">
          <cell r="A10">
            <v>180</v>
          </cell>
          <cell r="B10">
            <v>180</v>
          </cell>
          <cell r="C10">
            <v>91</v>
          </cell>
          <cell r="D10">
            <v>5.3</v>
          </cell>
          <cell r="E10">
            <v>8</v>
          </cell>
          <cell r="F10">
            <v>9</v>
          </cell>
          <cell r="G10">
            <v>17</v>
          </cell>
          <cell r="H10">
            <v>146</v>
          </cell>
          <cell r="I10">
            <v>23.9</v>
          </cell>
          <cell r="J10">
            <v>18.8</v>
          </cell>
          <cell r="K10">
            <v>1320</v>
          </cell>
          <cell r="L10">
            <v>146</v>
          </cell>
          <cell r="M10">
            <v>7.42</v>
          </cell>
          <cell r="N10">
            <v>101</v>
          </cell>
          <cell r="O10">
            <v>22.2</v>
          </cell>
          <cell r="P10">
            <v>2.06</v>
          </cell>
          <cell r="Q10">
            <v>145</v>
          </cell>
          <cell r="R10">
            <v>24</v>
          </cell>
        </row>
        <row r="11">
          <cell r="A11">
            <v>200</v>
          </cell>
          <cell r="B11">
            <v>200</v>
          </cell>
          <cell r="C11">
            <v>100</v>
          </cell>
          <cell r="D11">
            <v>5.6</v>
          </cell>
          <cell r="E11">
            <v>8.5</v>
          </cell>
          <cell r="F11">
            <v>12</v>
          </cell>
          <cell r="G11">
            <v>20.5</v>
          </cell>
          <cell r="H11">
            <v>159</v>
          </cell>
          <cell r="I11">
            <v>28.5</v>
          </cell>
          <cell r="J11">
            <v>22.4</v>
          </cell>
          <cell r="K11">
            <v>1940</v>
          </cell>
          <cell r="L11">
            <v>194</v>
          </cell>
          <cell r="M11">
            <v>8.26</v>
          </cell>
          <cell r="N11">
            <v>142</v>
          </cell>
          <cell r="O11">
            <v>28.5</v>
          </cell>
          <cell r="P11">
            <v>2.2400000000000002</v>
          </cell>
          <cell r="Q11">
            <v>162</v>
          </cell>
          <cell r="R11">
            <v>26.4</v>
          </cell>
        </row>
        <row r="12">
          <cell r="A12">
            <v>220</v>
          </cell>
          <cell r="B12">
            <v>220</v>
          </cell>
          <cell r="C12">
            <v>110</v>
          </cell>
          <cell r="D12">
            <v>5.9</v>
          </cell>
          <cell r="E12">
            <v>9.1999999999999993</v>
          </cell>
          <cell r="F12">
            <v>12</v>
          </cell>
          <cell r="G12">
            <v>21.2</v>
          </cell>
          <cell r="H12">
            <v>177</v>
          </cell>
          <cell r="I12">
            <v>33.4</v>
          </cell>
          <cell r="J12">
            <v>26.2</v>
          </cell>
          <cell r="K12">
            <v>2770</v>
          </cell>
          <cell r="L12">
            <v>252</v>
          </cell>
          <cell r="M12">
            <v>9.11</v>
          </cell>
          <cell r="N12">
            <v>205</v>
          </cell>
          <cell r="O12">
            <v>37.299999999999997</v>
          </cell>
          <cell r="P12">
            <v>2.48</v>
          </cell>
          <cell r="Q12">
            <v>179</v>
          </cell>
          <cell r="R12">
            <v>29.1</v>
          </cell>
        </row>
        <row r="13">
          <cell r="A13">
            <v>240</v>
          </cell>
          <cell r="B13">
            <v>240</v>
          </cell>
          <cell r="C13">
            <v>120</v>
          </cell>
          <cell r="D13">
            <v>6.2</v>
          </cell>
          <cell r="E13">
            <v>9.8000000000000007</v>
          </cell>
          <cell r="F13">
            <v>15</v>
          </cell>
          <cell r="G13">
            <v>24.8</v>
          </cell>
          <cell r="H13">
            <v>190</v>
          </cell>
          <cell r="I13">
            <v>39.1</v>
          </cell>
          <cell r="J13">
            <v>30.7</v>
          </cell>
          <cell r="K13">
            <v>3890</v>
          </cell>
          <cell r="L13">
            <v>324</v>
          </cell>
          <cell r="M13">
            <v>9.9700000000000006</v>
          </cell>
          <cell r="N13">
            <v>284</v>
          </cell>
          <cell r="O13">
            <v>47.3</v>
          </cell>
          <cell r="P13">
            <v>2.6</v>
          </cell>
          <cell r="Q13">
            <v>196</v>
          </cell>
          <cell r="R13">
            <v>31.8</v>
          </cell>
        </row>
        <row r="14">
          <cell r="A14">
            <v>270</v>
          </cell>
          <cell r="B14">
            <v>270</v>
          </cell>
          <cell r="C14">
            <v>135</v>
          </cell>
          <cell r="D14">
            <v>6.6</v>
          </cell>
          <cell r="E14">
            <v>10.199999999999999</v>
          </cell>
          <cell r="F14">
            <v>15</v>
          </cell>
          <cell r="G14">
            <v>25.2</v>
          </cell>
          <cell r="H14">
            <v>219</v>
          </cell>
          <cell r="I14">
            <v>45.9</v>
          </cell>
          <cell r="J14">
            <v>36.1</v>
          </cell>
          <cell r="K14">
            <v>5790</v>
          </cell>
          <cell r="L14">
            <v>429</v>
          </cell>
          <cell r="M14">
            <v>11.2</v>
          </cell>
          <cell r="N14">
            <v>420</v>
          </cell>
          <cell r="O14">
            <v>62.2</v>
          </cell>
          <cell r="P14">
            <v>3.02</v>
          </cell>
          <cell r="Q14">
            <v>220</v>
          </cell>
          <cell r="R14">
            <v>35.6</v>
          </cell>
        </row>
        <row r="15">
          <cell r="A15">
            <v>300</v>
          </cell>
          <cell r="B15">
            <v>300</v>
          </cell>
          <cell r="C15">
            <v>150</v>
          </cell>
          <cell r="D15">
            <v>7.1</v>
          </cell>
          <cell r="E15">
            <v>10.7</v>
          </cell>
          <cell r="F15">
            <v>15</v>
          </cell>
          <cell r="G15">
            <v>25.7</v>
          </cell>
          <cell r="H15">
            <v>248</v>
          </cell>
          <cell r="I15">
            <v>53.8</v>
          </cell>
          <cell r="J15">
            <v>42.2</v>
          </cell>
          <cell r="K15">
            <v>8360</v>
          </cell>
          <cell r="L15">
            <v>557</v>
          </cell>
          <cell r="M15">
            <v>12.5</v>
          </cell>
          <cell r="N15">
            <v>604</v>
          </cell>
          <cell r="O15">
            <v>80.5</v>
          </cell>
          <cell r="P15">
            <v>3.35</v>
          </cell>
          <cell r="Q15">
            <v>245</v>
          </cell>
          <cell r="R15">
            <v>39.5</v>
          </cell>
        </row>
        <row r="16">
          <cell r="A16">
            <v>330</v>
          </cell>
          <cell r="B16">
            <v>330</v>
          </cell>
          <cell r="C16">
            <v>160</v>
          </cell>
          <cell r="D16">
            <v>7.5</v>
          </cell>
          <cell r="E16">
            <v>11.5</v>
          </cell>
          <cell r="F16">
            <v>18</v>
          </cell>
          <cell r="G16">
            <v>29.5</v>
          </cell>
          <cell r="H16">
            <v>271</v>
          </cell>
          <cell r="I16">
            <v>62.6</v>
          </cell>
          <cell r="J16">
            <v>49.1</v>
          </cell>
          <cell r="K16">
            <v>11770</v>
          </cell>
          <cell r="L16">
            <v>713</v>
          </cell>
          <cell r="M16">
            <v>13.7</v>
          </cell>
          <cell r="N16">
            <v>788</v>
          </cell>
          <cell r="O16">
            <v>98.5</v>
          </cell>
          <cell r="P16">
            <v>3.55</v>
          </cell>
          <cell r="Q16">
            <v>270</v>
          </cell>
          <cell r="R16">
            <v>42.1</v>
          </cell>
        </row>
        <row r="17">
          <cell r="A17">
            <v>360</v>
          </cell>
          <cell r="B17">
            <v>360</v>
          </cell>
          <cell r="C17">
            <v>170</v>
          </cell>
          <cell r="D17">
            <v>8</v>
          </cell>
          <cell r="E17">
            <v>12.7</v>
          </cell>
          <cell r="F17">
            <v>18</v>
          </cell>
          <cell r="G17">
            <v>30.7</v>
          </cell>
          <cell r="H17">
            <v>298</v>
          </cell>
          <cell r="I17">
            <v>72.7</v>
          </cell>
          <cell r="J17">
            <v>57.1</v>
          </cell>
          <cell r="K17">
            <v>16270</v>
          </cell>
          <cell r="L17">
            <v>904</v>
          </cell>
          <cell r="M17">
            <v>15</v>
          </cell>
          <cell r="N17">
            <v>1040</v>
          </cell>
          <cell r="O17">
            <v>123</v>
          </cell>
          <cell r="P17">
            <v>3.79</v>
          </cell>
          <cell r="Q17">
            <v>294</v>
          </cell>
          <cell r="R17">
            <v>44.7</v>
          </cell>
        </row>
        <row r="18">
          <cell r="A18">
            <v>400</v>
          </cell>
          <cell r="B18">
            <v>400</v>
          </cell>
          <cell r="C18">
            <v>180</v>
          </cell>
          <cell r="D18">
            <v>8.6</v>
          </cell>
          <cell r="E18">
            <v>13.5</v>
          </cell>
          <cell r="F18">
            <v>21</v>
          </cell>
          <cell r="G18">
            <v>34.5</v>
          </cell>
          <cell r="H18">
            <v>331</v>
          </cell>
          <cell r="I18">
            <v>84.5</v>
          </cell>
          <cell r="J18">
            <v>66.3</v>
          </cell>
          <cell r="K18">
            <v>23130</v>
          </cell>
          <cell r="L18">
            <v>1160</v>
          </cell>
          <cell r="M18">
            <v>16.5</v>
          </cell>
          <cell r="N18">
            <v>1320</v>
          </cell>
          <cell r="O18">
            <v>146</v>
          </cell>
          <cell r="P18">
            <v>3.95</v>
          </cell>
          <cell r="Q18">
            <v>326</v>
          </cell>
          <cell r="R18">
            <v>47.1</v>
          </cell>
        </row>
        <row r="19">
          <cell r="A19">
            <v>450</v>
          </cell>
          <cell r="B19">
            <v>450</v>
          </cell>
          <cell r="C19">
            <v>190</v>
          </cell>
          <cell r="D19">
            <v>9.4</v>
          </cell>
          <cell r="E19">
            <v>14.6</v>
          </cell>
          <cell r="F19">
            <v>21</v>
          </cell>
          <cell r="G19">
            <v>35.6</v>
          </cell>
          <cell r="H19">
            <v>378</v>
          </cell>
          <cell r="I19">
            <v>98.8</v>
          </cell>
          <cell r="J19">
            <v>77.599999999999994</v>
          </cell>
          <cell r="K19">
            <v>33740</v>
          </cell>
          <cell r="L19">
            <v>1500</v>
          </cell>
          <cell r="M19">
            <v>18.5</v>
          </cell>
          <cell r="N19">
            <v>1680</v>
          </cell>
          <cell r="O19">
            <v>176</v>
          </cell>
          <cell r="P19">
            <v>4.12</v>
          </cell>
          <cell r="Q19">
            <v>365</v>
          </cell>
          <cell r="R19">
            <v>49.4</v>
          </cell>
        </row>
        <row r="20">
          <cell r="A20">
            <v>500</v>
          </cell>
          <cell r="B20">
            <v>500</v>
          </cell>
          <cell r="C20">
            <v>200</v>
          </cell>
          <cell r="D20">
            <v>10.199999999999999</v>
          </cell>
          <cell r="E20">
            <v>16</v>
          </cell>
          <cell r="F20">
            <v>21</v>
          </cell>
          <cell r="G20">
            <v>37</v>
          </cell>
          <cell r="H20">
            <v>426</v>
          </cell>
          <cell r="I20">
            <v>116</v>
          </cell>
          <cell r="J20">
            <v>90.7</v>
          </cell>
          <cell r="K20">
            <v>48200</v>
          </cell>
          <cell r="L20">
            <v>1930</v>
          </cell>
          <cell r="M20">
            <v>20.399999999999999</v>
          </cell>
          <cell r="N20">
            <v>2140</v>
          </cell>
          <cell r="O20">
            <v>214</v>
          </cell>
          <cell r="P20">
            <v>4.3099999999999996</v>
          </cell>
          <cell r="Q20">
            <v>404</v>
          </cell>
          <cell r="R20">
            <v>51.8</v>
          </cell>
        </row>
        <row r="21">
          <cell r="A21">
            <v>550</v>
          </cell>
          <cell r="B21">
            <v>550</v>
          </cell>
          <cell r="C21">
            <v>210</v>
          </cell>
          <cell r="D21">
            <v>11.1</v>
          </cell>
          <cell r="E21">
            <v>17.2</v>
          </cell>
          <cell r="F21">
            <v>24</v>
          </cell>
          <cell r="G21">
            <v>41.2</v>
          </cell>
          <cell r="H21">
            <v>467</v>
          </cell>
          <cell r="I21">
            <v>134</v>
          </cell>
          <cell r="J21">
            <v>106</v>
          </cell>
          <cell r="K21">
            <v>67120</v>
          </cell>
          <cell r="L21">
            <v>2440</v>
          </cell>
          <cell r="M21">
            <v>22.3</v>
          </cell>
          <cell r="N21">
            <v>2670</v>
          </cell>
          <cell r="O21">
            <v>254</v>
          </cell>
          <cell r="P21">
            <v>4.45</v>
          </cell>
          <cell r="Q21">
            <v>442</v>
          </cell>
          <cell r="R21">
            <v>54</v>
          </cell>
        </row>
        <row r="22">
          <cell r="A22">
            <v>600</v>
          </cell>
          <cell r="B22">
            <v>600</v>
          </cell>
          <cell r="C22">
            <v>220</v>
          </cell>
          <cell r="D22">
            <v>12</v>
          </cell>
          <cell r="E22">
            <v>19</v>
          </cell>
          <cell r="F22">
            <v>24</v>
          </cell>
          <cell r="G22">
            <v>43</v>
          </cell>
          <cell r="H22">
            <v>514</v>
          </cell>
          <cell r="I22">
            <v>156</v>
          </cell>
          <cell r="J22">
            <v>122</v>
          </cell>
          <cell r="K22">
            <v>92080</v>
          </cell>
          <cell r="L22">
            <v>3070</v>
          </cell>
          <cell r="M22">
            <v>24.3</v>
          </cell>
          <cell r="N22">
            <v>3390</v>
          </cell>
          <cell r="O22">
            <v>308</v>
          </cell>
          <cell r="P22">
            <v>4.66</v>
          </cell>
          <cell r="Q22">
            <v>481</v>
          </cell>
          <cell r="R22">
            <v>56.5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rightToLeft="1" tabSelected="1" view="pageBreakPreview" zoomScaleNormal="100" zoomScaleSheetLayoutView="100" workbookViewId="0">
      <selection activeCell="C16" sqref="C16"/>
    </sheetView>
  </sheetViews>
  <sheetFormatPr defaultColWidth="9.140625" defaultRowHeight="18"/>
  <cols>
    <col min="1" max="1" width="1.85546875" style="1" customWidth="1"/>
    <col min="2" max="2" width="6" style="1" customWidth="1"/>
    <col min="3" max="3" width="9.140625" style="1" customWidth="1"/>
    <col min="4" max="4" width="19.7109375" style="1" customWidth="1"/>
    <col min="5" max="5" width="5.7109375" style="1" customWidth="1"/>
    <col min="6" max="10" width="6.85546875" style="1" customWidth="1"/>
    <col min="11" max="11" width="7.28515625" style="1" customWidth="1"/>
    <col min="12" max="12" width="16.85546875" style="1" customWidth="1"/>
    <col min="13" max="13" width="3.140625" style="1" customWidth="1"/>
    <col min="14" max="16384" width="9.140625" style="1"/>
  </cols>
  <sheetData>
    <row r="1" spans="1:13" ht="33" customHeight="1" thickTop="1" thickBot="1">
      <c r="A1" s="33"/>
      <c r="B1" s="33"/>
      <c r="C1" s="33"/>
      <c r="D1" s="31" t="s">
        <v>19</v>
      </c>
      <c r="E1" s="31"/>
      <c r="F1" s="31"/>
      <c r="G1" s="31"/>
      <c r="H1" s="31"/>
      <c r="I1" s="31"/>
      <c r="J1" s="31"/>
      <c r="K1" s="31"/>
      <c r="L1" s="32"/>
      <c r="M1" s="32"/>
    </row>
    <row r="2" spans="1:13" ht="31.5" customHeight="1" thickTop="1" thickBot="1">
      <c r="A2" s="34"/>
      <c r="B2" s="34"/>
      <c r="C2" s="34"/>
      <c r="D2" s="31"/>
      <c r="E2" s="31"/>
      <c r="F2" s="31"/>
      <c r="G2" s="31"/>
      <c r="H2" s="31"/>
      <c r="I2" s="31"/>
      <c r="J2" s="31"/>
      <c r="K2" s="31"/>
      <c r="L2" s="32"/>
      <c r="M2" s="32"/>
    </row>
    <row r="3" spans="1:13" ht="27" thickTop="1">
      <c r="A3" s="4"/>
      <c r="B3" s="35" t="s">
        <v>0</v>
      </c>
      <c r="C3" s="35"/>
      <c r="D3" s="36"/>
      <c r="E3" s="36"/>
      <c r="F3" s="36"/>
      <c r="G3" s="36"/>
      <c r="H3" s="36"/>
      <c r="I3" s="36"/>
      <c r="J3" s="36"/>
      <c r="K3" s="36"/>
      <c r="L3" s="37"/>
      <c r="M3" s="5"/>
    </row>
    <row r="4" spans="1:13" s="2" customFormat="1" ht="14.1" customHeight="1">
      <c r="A4" s="6"/>
      <c r="B4" s="40" t="s">
        <v>1</v>
      </c>
      <c r="C4" s="41"/>
      <c r="D4" s="41"/>
      <c r="E4" s="41"/>
      <c r="F4" s="42"/>
      <c r="G4" s="38" t="s">
        <v>2</v>
      </c>
      <c r="H4" s="38"/>
      <c r="I4" s="38"/>
      <c r="J4" s="38"/>
      <c r="K4" s="38"/>
      <c r="L4" s="39"/>
      <c r="M4" s="7"/>
    </row>
    <row r="5" spans="1:13" s="2" customFormat="1" ht="14.1" customHeight="1">
      <c r="A5" s="6"/>
      <c r="B5" s="43" t="s">
        <v>3</v>
      </c>
      <c r="C5" s="38"/>
      <c r="D5" s="38"/>
      <c r="E5" s="38"/>
      <c r="F5" s="38"/>
      <c r="G5" s="38" t="s">
        <v>4</v>
      </c>
      <c r="H5" s="38"/>
      <c r="I5" s="38"/>
      <c r="J5" s="38"/>
      <c r="K5" s="38"/>
      <c r="L5" s="39"/>
      <c r="M5" s="7"/>
    </row>
    <row r="6" spans="1:13" s="2" customFormat="1" ht="14.1" customHeight="1">
      <c r="A6" s="6"/>
      <c r="B6" s="43" t="s">
        <v>5</v>
      </c>
      <c r="C6" s="38"/>
      <c r="D6" s="38"/>
      <c r="E6" s="38"/>
      <c r="F6" s="38"/>
      <c r="G6" s="38" t="s">
        <v>6</v>
      </c>
      <c r="H6" s="38"/>
      <c r="I6" s="38"/>
      <c r="J6" s="38"/>
      <c r="K6" s="38"/>
      <c r="L6" s="39"/>
      <c r="M6" s="7"/>
    </row>
    <row r="7" spans="1:13" s="2" customFormat="1" ht="14.1" customHeight="1">
      <c r="A7" s="6"/>
      <c r="B7" s="43" t="s">
        <v>7</v>
      </c>
      <c r="C7" s="38"/>
      <c r="D7" s="38"/>
      <c r="E7" s="38"/>
      <c r="F7" s="38"/>
      <c r="G7" s="38" t="s">
        <v>8</v>
      </c>
      <c r="H7" s="38"/>
      <c r="I7" s="38"/>
      <c r="J7" s="38"/>
      <c r="K7" s="38"/>
      <c r="L7" s="39"/>
      <c r="M7" s="7"/>
    </row>
    <row r="8" spans="1:13" s="2" customFormat="1" ht="14.1" customHeight="1">
      <c r="A8" s="6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7"/>
    </row>
    <row r="9" spans="1:13" s="3" customFormat="1" ht="37.5" customHeight="1" thickBot="1">
      <c r="A9" s="8"/>
      <c r="B9" s="24" t="s">
        <v>9</v>
      </c>
      <c r="C9" s="25" t="s">
        <v>18</v>
      </c>
      <c r="D9" s="26" t="s">
        <v>10</v>
      </c>
      <c r="E9" s="26" t="s">
        <v>11</v>
      </c>
      <c r="F9" s="26" t="s">
        <v>12</v>
      </c>
      <c r="G9" s="26" t="s">
        <v>13</v>
      </c>
      <c r="H9" s="26" t="s">
        <v>14</v>
      </c>
      <c r="I9" s="26" t="s">
        <v>15</v>
      </c>
      <c r="J9" s="26" t="s">
        <v>20</v>
      </c>
      <c r="K9" s="26" t="s">
        <v>16</v>
      </c>
      <c r="L9" s="27" t="s">
        <v>17</v>
      </c>
      <c r="M9" s="9"/>
    </row>
    <row r="10" spans="1:13" ht="30" customHeight="1">
      <c r="A10" s="4"/>
      <c r="B10" s="10"/>
      <c r="C10" s="11"/>
      <c r="D10" s="12"/>
      <c r="E10" s="12"/>
      <c r="F10" s="12"/>
      <c r="G10" s="12"/>
      <c r="H10" s="12"/>
      <c r="I10" s="12"/>
      <c r="J10" s="12"/>
      <c r="K10" s="12">
        <f>I10*H10*G10*F10</f>
        <v>0</v>
      </c>
      <c r="L10" s="13"/>
      <c r="M10" s="5"/>
    </row>
    <row r="11" spans="1:13" ht="30" customHeight="1">
      <c r="A11" s="4"/>
      <c r="B11" s="14"/>
      <c r="C11" s="15"/>
      <c r="D11" s="16"/>
      <c r="E11" s="16"/>
      <c r="F11" s="16"/>
      <c r="G11" s="16"/>
      <c r="H11" s="16"/>
      <c r="I11" s="16"/>
      <c r="J11" s="12"/>
      <c r="K11" s="12">
        <f t="shared" ref="K11:K27" si="0">I11*H11*G11*F11</f>
        <v>0</v>
      </c>
      <c r="L11" s="17"/>
      <c r="M11" s="5"/>
    </row>
    <row r="12" spans="1:13" ht="30" customHeight="1">
      <c r="A12" s="4"/>
      <c r="B12" s="14"/>
      <c r="C12" s="15"/>
      <c r="D12" s="16"/>
      <c r="E12" s="16"/>
      <c r="F12" s="16"/>
      <c r="G12" s="16"/>
      <c r="H12" s="16"/>
      <c r="I12" s="16"/>
      <c r="J12" s="12"/>
      <c r="K12" s="12">
        <f t="shared" si="0"/>
        <v>0</v>
      </c>
      <c r="L12" s="17"/>
      <c r="M12" s="5"/>
    </row>
    <row r="13" spans="1:13" ht="30" customHeight="1">
      <c r="A13" s="4"/>
      <c r="B13" s="14"/>
      <c r="C13" s="15"/>
      <c r="D13" s="16"/>
      <c r="E13" s="16"/>
      <c r="F13" s="16"/>
      <c r="G13" s="16"/>
      <c r="H13" s="16"/>
      <c r="I13" s="16"/>
      <c r="J13" s="12"/>
      <c r="K13" s="12">
        <f t="shared" si="0"/>
        <v>0</v>
      </c>
      <c r="L13" s="17"/>
      <c r="M13" s="5"/>
    </row>
    <row r="14" spans="1:13" ht="30" customHeight="1">
      <c r="A14" s="4"/>
      <c r="B14" s="14"/>
      <c r="C14" s="15"/>
      <c r="D14" s="16"/>
      <c r="E14" s="16"/>
      <c r="F14" s="16"/>
      <c r="G14" s="16"/>
      <c r="H14" s="16"/>
      <c r="I14" s="16"/>
      <c r="J14" s="12"/>
      <c r="K14" s="12">
        <f t="shared" si="0"/>
        <v>0</v>
      </c>
      <c r="L14" s="17"/>
      <c r="M14" s="5"/>
    </row>
    <row r="15" spans="1:13" ht="30" customHeight="1">
      <c r="A15" s="4"/>
      <c r="B15" s="14"/>
      <c r="C15" s="15"/>
      <c r="D15" s="16"/>
      <c r="E15" s="16"/>
      <c r="F15" s="16"/>
      <c r="G15" s="16"/>
      <c r="H15" s="16"/>
      <c r="I15" s="16"/>
      <c r="J15" s="12"/>
      <c r="K15" s="12">
        <f t="shared" si="0"/>
        <v>0</v>
      </c>
      <c r="L15" s="17"/>
      <c r="M15" s="5"/>
    </row>
    <row r="16" spans="1:13" ht="30" customHeight="1">
      <c r="A16" s="4"/>
      <c r="B16" s="14"/>
      <c r="C16" s="15"/>
      <c r="D16" s="16"/>
      <c r="E16" s="16"/>
      <c r="F16" s="16"/>
      <c r="G16" s="16"/>
      <c r="H16" s="16"/>
      <c r="I16" s="16"/>
      <c r="J16" s="12"/>
      <c r="K16" s="12">
        <f t="shared" si="0"/>
        <v>0</v>
      </c>
      <c r="L16" s="17"/>
      <c r="M16" s="5"/>
    </row>
    <row r="17" spans="1:13" ht="30" customHeight="1">
      <c r="A17" s="4"/>
      <c r="B17" s="14"/>
      <c r="C17" s="15"/>
      <c r="D17" s="16"/>
      <c r="E17" s="16"/>
      <c r="F17" s="16"/>
      <c r="G17" s="16"/>
      <c r="H17" s="16"/>
      <c r="I17" s="16"/>
      <c r="J17" s="12"/>
      <c r="K17" s="12">
        <f t="shared" si="0"/>
        <v>0</v>
      </c>
      <c r="L17" s="17"/>
      <c r="M17" s="5"/>
    </row>
    <row r="18" spans="1:13" ht="30" customHeight="1">
      <c r="A18" s="4"/>
      <c r="B18" s="14"/>
      <c r="C18" s="15"/>
      <c r="D18" s="16"/>
      <c r="E18" s="16"/>
      <c r="F18" s="16"/>
      <c r="G18" s="16"/>
      <c r="H18" s="16"/>
      <c r="I18" s="16"/>
      <c r="J18" s="12"/>
      <c r="K18" s="12">
        <f t="shared" si="0"/>
        <v>0</v>
      </c>
      <c r="L18" s="17"/>
      <c r="M18" s="5"/>
    </row>
    <row r="19" spans="1:13" ht="30" customHeight="1">
      <c r="A19" s="4"/>
      <c r="B19" s="14"/>
      <c r="C19" s="15"/>
      <c r="D19" s="16"/>
      <c r="E19" s="16"/>
      <c r="F19" s="16"/>
      <c r="G19" s="16"/>
      <c r="H19" s="16"/>
      <c r="I19" s="16"/>
      <c r="J19" s="12"/>
      <c r="K19" s="12">
        <f t="shared" si="0"/>
        <v>0</v>
      </c>
      <c r="L19" s="17"/>
      <c r="M19" s="5"/>
    </row>
    <row r="20" spans="1:13" ht="30" customHeight="1">
      <c r="A20" s="4"/>
      <c r="B20" s="14"/>
      <c r="C20" s="15"/>
      <c r="D20" s="16"/>
      <c r="E20" s="16"/>
      <c r="F20" s="16"/>
      <c r="G20" s="16"/>
      <c r="H20" s="16"/>
      <c r="I20" s="16"/>
      <c r="J20" s="12"/>
      <c r="K20" s="12">
        <f t="shared" si="0"/>
        <v>0</v>
      </c>
      <c r="L20" s="17"/>
      <c r="M20" s="5"/>
    </row>
    <row r="21" spans="1:13" ht="30" customHeight="1">
      <c r="A21" s="4"/>
      <c r="B21" s="14"/>
      <c r="C21" s="15"/>
      <c r="D21" s="16"/>
      <c r="E21" s="16"/>
      <c r="F21" s="16"/>
      <c r="G21" s="16"/>
      <c r="H21" s="16"/>
      <c r="I21" s="16"/>
      <c r="J21" s="12"/>
      <c r="K21" s="12">
        <f t="shared" si="0"/>
        <v>0</v>
      </c>
      <c r="L21" s="17"/>
      <c r="M21" s="5"/>
    </row>
    <row r="22" spans="1:13" ht="30" customHeight="1">
      <c r="A22" s="4"/>
      <c r="B22" s="14"/>
      <c r="C22" s="15"/>
      <c r="D22" s="16"/>
      <c r="E22" s="16"/>
      <c r="F22" s="16"/>
      <c r="G22" s="16"/>
      <c r="H22" s="16"/>
      <c r="I22" s="16"/>
      <c r="J22" s="12"/>
      <c r="K22" s="12">
        <f t="shared" si="0"/>
        <v>0</v>
      </c>
      <c r="L22" s="17"/>
      <c r="M22" s="5"/>
    </row>
    <row r="23" spans="1:13" ht="30" customHeight="1">
      <c r="A23" s="4"/>
      <c r="B23" s="14"/>
      <c r="C23" s="15"/>
      <c r="D23" s="16"/>
      <c r="E23" s="16"/>
      <c r="F23" s="16"/>
      <c r="G23" s="16"/>
      <c r="H23" s="16"/>
      <c r="I23" s="16"/>
      <c r="J23" s="12"/>
      <c r="K23" s="12">
        <f t="shared" si="0"/>
        <v>0</v>
      </c>
      <c r="L23" s="17"/>
      <c r="M23" s="5"/>
    </row>
    <row r="24" spans="1:13" ht="30" customHeight="1">
      <c r="A24" s="4"/>
      <c r="B24" s="14"/>
      <c r="C24" s="15"/>
      <c r="D24" s="16"/>
      <c r="E24" s="16"/>
      <c r="F24" s="16"/>
      <c r="G24" s="16"/>
      <c r="H24" s="16"/>
      <c r="I24" s="16"/>
      <c r="J24" s="12"/>
      <c r="K24" s="12">
        <f t="shared" si="0"/>
        <v>0</v>
      </c>
      <c r="L24" s="17"/>
      <c r="M24" s="5"/>
    </row>
    <row r="25" spans="1:13" ht="30" customHeight="1">
      <c r="A25" s="4"/>
      <c r="B25" s="14"/>
      <c r="C25" s="15"/>
      <c r="D25" s="16"/>
      <c r="E25" s="16"/>
      <c r="F25" s="16"/>
      <c r="G25" s="16"/>
      <c r="H25" s="16"/>
      <c r="I25" s="16"/>
      <c r="J25" s="12"/>
      <c r="K25" s="12">
        <f t="shared" si="0"/>
        <v>0</v>
      </c>
      <c r="L25" s="17"/>
      <c r="M25" s="5"/>
    </row>
    <row r="26" spans="1:13" ht="30" customHeight="1">
      <c r="A26" s="4"/>
      <c r="B26" s="14"/>
      <c r="C26" s="15"/>
      <c r="D26" s="16"/>
      <c r="E26" s="16"/>
      <c r="F26" s="16"/>
      <c r="G26" s="16"/>
      <c r="H26" s="16"/>
      <c r="I26" s="16"/>
      <c r="J26" s="12"/>
      <c r="K26" s="12">
        <f t="shared" si="0"/>
        <v>0</v>
      </c>
      <c r="L26" s="17"/>
      <c r="M26" s="5"/>
    </row>
    <row r="27" spans="1:13" ht="30" customHeight="1">
      <c r="A27" s="4"/>
      <c r="B27" s="29"/>
      <c r="C27" s="30"/>
      <c r="D27" s="21"/>
      <c r="E27" s="21"/>
      <c r="F27" s="21"/>
      <c r="G27" s="21"/>
      <c r="H27" s="21"/>
      <c r="I27" s="21"/>
      <c r="J27" s="21"/>
      <c r="K27" s="12">
        <f t="shared" si="0"/>
        <v>0</v>
      </c>
      <c r="L27" s="17"/>
      <c r="M27" s="5"/>
    </row>
    <row r="28" spans="1:13" ht="30" customHeight="1">
      <c r="A28" s="4"/>
      <c r="B28" s="28"/>
      <c r="C28" s="28"/>
      <c r="D28" s="28"/>
      <c r="E28" s="28"/>
      <c r="F28" s="28"/>
      <c r="G28" s="28"/>
      <c r="H28" s="28"/>
      <c r="I28" s="28"/>
      <c r="J28" s="28"/>
      <c r="K28" s="21">
        <f>SUM(K10:K27)</f>
        <v>0</v>
      </c>
      <c r="L28" s="22" t="s">
        <v>16</v>
      </c>
      <c r="M28" s="5"/>
    </row>
    <row r="29" spans="1:13" ht="30" customHeight="1" thickBot="1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0"/>
    </row>
    <row r="30" spans="1:13" ht="30" customHeight="1" thickTop="1"/>
    <row r="31" spans="1:13" ht="30" customHeight="1"/>
  </sheetData>
  <mergeCells count="13">
    <mergeCell ref="G4:L4"/>
    <mergeCell ref="G5:L5"/>
    <mergeCell ref="G6:L6"/>
    <mergeCell ref="G7:L7"/>
    <mergeCell ref="B4:F4"/>
    <mergeCell ref="B5:F5"/>
    <mergeCell ref="B6:F6"/>
    <mergeCell ref="B7:F7"/>
    <mergeCell ref="D1:K2"/>
    <mergeCell ref="L1:M2"/>
    <mergeCell ref="A1:C1"/>
    <mergeCell ref="A2:C2"/>
    <mergeCell ref="B3:L3"/>
  </mergeCells>
  <printOptions horizontalCentered="1"/>
  <pageMargins left="0.31496062992125984" right="0.11811023622047245" top="0.31496062992125984" bottom="0.65" header="0.11811023622047245" footer="0.35433070866141736"/>
  <pageSetup paperSize="9" scale="94" orientation="portrait" r:id="rId1"/>
  <headerFooter>
    <oddFooter>&amp;L&amp;"B Nazanin,Bold"نماینده کارفرما:                                 &amp;C&amp;"-,Bold"نماینده نظارت:&amp;R&amp;"B Nazanin,Bold"                   نماینده پیمانکار: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kamranis.com</vt:lpstr>
      <vt:lpstr>kamranis.com!Print_Titles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Vakili</dc:creator>
  <cp:lastModifiedBy>Topadvert5</cp:lastModifiedBy>
  <cp:lastPrinted>2016-06-06T12:03:56Z</cp:lastPrinted>
  <dcterms:created xsi:type="dcterms:W3CDTF">2013-12-25T18:14:30Z</dcterms:created>
  <dcterms:modified xsi:type="dcterms:W3CDTF">2024-01-31T11:00:53Z</dcterms:modified>
</cp:coreProperties>
</file>